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1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3250" windowHeight="1257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27" i="1"/>
  <c r="H27" i="1" s="1"/>
  <c r="E17" i="1"/>
  <c r="H17" i="1" s="1"/>
  <c r="D81" i="1"/>
  <c r="F81" i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<sst xmlns="http://schemas.openxmlformats.org/spreadsheetml/2006/main" count="88" uniqueCount="88">
  <si>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</si>
  <si>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</si>
  <si>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</si>
  <si>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</si>
  <si>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</si>
  <si>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</si>
  <si>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</si>
  <si>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</si>
  <si>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</si>
  <si>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</si>
  <si>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</si>
  <si>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</si>
  <si>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</si>
  <si>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</si>
  <si>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</si>
  <si>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</si>
  <si>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</si>
  <si>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</si>
  <si>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</si>
  <si>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</si>
  <si>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</si>
  <si>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</si>
  <si>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</si>
  <si>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</si>
  <si>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</si>
  <si>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</si>
  <si>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</si>
  <si>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</si>
  <si>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</si>
  <si>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</si>
  <si>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</si>
  <si>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</si>
  <si>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</si>
  <si>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</si>
  <si>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</si>
  <si>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</si>
  <si>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</si>
  <si>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</si>
  <si>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</si>
  <si>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</si>
  <si>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</si>
  <si>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</si>
  <si>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</si>
  <si>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</si>
  <si>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</si>
  <si>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</si>
  <si>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</si>
  <si>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</si>
  <si>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</si>
  <si>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</si>
  <si>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</si>
  <si>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</si>
  <si>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</si>
  <si>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</si>
  <si>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</si>
  <si>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</si>
  <si>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</si>
  <si>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</si>
  <si>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</si>
  <si>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</si>
  <si>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</si>
  <si>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</si>
  <si>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</si>
  <si>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</si>
  <si>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</si>
  <si>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</si>
  <si>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</si>
  <si>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</si>
  <si>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</si>
  <si>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</si>
  <si>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</si>
  <si>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</si>
  <si>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</si>
  <si>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</si>
  <si>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</si>
  <si>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</si>
  <si>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</si>
  <si>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</si>
  <si>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</si>
  <si>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</si>
  <si>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</si>
  <si>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</si>
  <si>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</si>
  <si>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</si>
  <si>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</si>
  <si>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</si>
  <si>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Instituto Chihuahuense de Educación para los Adultos</t>
  </si>
  <si>
    <t>Del 01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</si>
</sst>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4" zoomScale="80" zoomScaleNormal="80" workbookViewId="0">
      <selection activeCell="B6" sqref="B6:B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5703125" style="1" customWidth="1"/>
    <col min="4" max="4" width="15.5703125" style="1" customWidth="1"/>
    <col min="5" max="5" width="16.7109375" style="1" customWidth="1"/>
    <col min="6" max="6" width="17.5703125" style="1" customWidth="1"/>
    <col min="7" max="7" width="16.7109375" style="1" customWidth="1"/>
    <col min="8" max="8" width="16.5703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57145190.450000003</v>
      </c>
      <c r="D9" s="16">
        <f>SUM(D10:D16)</f>
        <v>2589995.59</v>
      </c>
      <c r="E9" s="16">
        <f t="shared" ref="E9:E26" si="0">C9+D9</f>
        <v>59735186.040000007</v>
      </c>
      <c r="F9" s="16">
        <f>SUM(F10:F16)</f>
        <v>59735186.040000007</v>
      </c>
      <c r="G9" s="16">
        <f>SUM(G10:G16)</f>
        <v>59735186.040000007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18435916.670000002</v>
      </c>
      <c r="D10" s="13">
        <v>357645.43</v>
      </c>
      <c r="E10" s="18">
        <f t="shared" si="0"/>
        <v>18793562.100000001</v>
      </c>
      <c r="F10" s="12">
        <v>18793562.100000001</v>
      </c>
      <c r="G10" s="12">
        <v>18793562.100000001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1709721.66</v>
      </c>
      <c r="D11" s="13">
        <v>-40860.019999999997</v>
      </c>
      <c r="E11" s="18">
        <f t="shared" si="0"/>
        <v>1668861.64</v>
      </c>
      <c r="F11" s="12">
        <v>1668861.64</v>
      </c>
      <c r="G11" s="12">
        <v>1668861.64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5317761.4400000004</v>
      </c>
      <c r="D12" s="13">
        <v>330062.13</v>
      </c>
      <c r="E12" s="18">
        <f t="shared" si="0"/>
        <v>5647823.5700000003</v>
      </c>
      <c r="F12" s="12">
        <v>5647823.5700000003</v>
      </c>
      <c r="G12" s="12">
        <v>5647823.5700000003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5277281.3899999997</v>
      </c>
      <c r="D13" s="13">
        <v>629084.57999999996</v>
      </c>
      <c r="E13" s="18">
        <f>C13+D13</f>
        <v>5906365.9699999997</v>
      </c>
      <c r="F13" s="12">
        <v>5906365.9699999997</v>
      </c>
      <c r="G13" s="12">
        <v>5906365.9699999997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20333203.829999998</v>
      </c>
      <c r="D14" s="13">
        <v>868714.34</v>
      </c>
      <c r="E14" s="18">
        <f t="shared" si="0"/>
        <v>21201918.169999998</v>
      </c>
      <c r="F14" s="12">
        <v>21201918.170000002</v>
      </c>
      <c r="G14" s="12">
        <v>21201918.170000002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6071305.46</v>
      </c>
      <c r="D16" s="13">
        <v>445349.13</v>
      </c>
      <c r="E16" s="18">
        <f t="shared" si="0"/>
        <v>6516654.5899999999</v>
      </c>
      <c r="F16" s="12">
        <v>6516654.5899999999</v>
      </c>
      <c r="G16" s="12">
        <v>6516654.5899999999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7835522</v>
      </c>
      <c r="D17" s="16">
        <f>SUM(D18:D26)</f>
        <v>201002.25999999989</v>
      </c>
      <c r="E17" s="16">
        <f t="shared" si="0"/>
        <v>8036524.2599999998</v>
      </c>
      <c r="F17" s="16">
        <f>SUM(F18:F26)</f>
        <v>8036524.2599999998</v>
      </c>
      <c r="G17" s="16">
        <f>SUM(G18:G26)</f>
        <v>8036524.2599999998</v>
      </c>
      <c r="H17" s="16">
        <f t="shared" si="1"/>
        <v>0</v>
      </c>
    </row>
    <row r="18" spans="2:8" ht="24" x14ac:dyDescent="0.2">
      <c r="B18" s="9" t="s">
        <v>22</v>
      </c>
      <c r="C18" s="12">
        <v>2918963</v>
      </c>
      <c r="D18" s="13">
        <v>-695614.17</v>
      </c>
      <c r="E18" s="18">
        <f t="shared" si="0"/>
        <v>2223348.83</v>
      </c>
      <c r="F18" s="12">
        <v>2223348.83</v>
      </c>
      <c r="G18" s="12">
        <v>2223348.83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16000</v>
      </c>
      <c r="D21" s="13">
        <v>-8971.16</v>
      </c>
      <c r="E21" s="18">
        <f t="shared" si="0"/>
        <v>7028.84</v>
      </c>
      <c r="F21" s="12">
        <v>7028.84</v>
      </c>
      <c r="G21" s="12">
        <v>7028.84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4643559</v>
      </c>
      <c r="D23" s="13">
        <v>840101.33</v>
      </c>
      <c r="E23" s="18">
        <f t="shared" si="0"/>
        <v>5483660.3300000001</v>
      </c>
      <c r="F23" s="12">
        <v>5483660.3300000001</v>
      </c>
      <c r="G23" s="12">
        <v>5483660.3300000001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105000</v>
      </c>
      <c r="D24" s="13">
        <v>-252.69</v>
      </c>
      <c r="E24" s="18">
        <f t="shared" si="0"/>
        <v>104747.31</v>
      </c>
      <c r="F24" s="12">
        <v>104747.31</v>
      </c>
      <c r="G24" s="12">
        <v>104747.31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152000</v>
      </c>
      <c r="D26" s="13">
        <v>65738.95</v>
      </c>
      <c r="E26" s="18">
        <f t="shared" si="0"/>
        <v>217738.95</v>
      </c>
      <c r="F26" s="12">
        <v>217738.95</v>
      </c>
      <c r="G26" s="12">
        <v>217738.95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13183326.57</v>
      </c>
      <c r="D27" s="16">
        <f>SUM(D28:D36)</f>
        <v>-384370.8299999999</v>
      </c>
      <c r="E27" s="16">
        <f>D27+C27</f>
        <v>12798955.74</v>
      </c>
      <c r="F27" s="16">
        <f>SUM(F28:F36)</f>
        <v>12798955.739999998</v>
      </c>
      <c r="G27" s="16">
        <f>SUM(G28:G36)</f>
        <v>12798955.739999998</v>
      </c>
      <c r="H27" s="16">
        <f t="shared" si="1"/>
        <v>0</v>
      </c>
    </row>
    <row r="28" spans="2:8" x14ac:dyDescent="0.2">
      <c r="B28" s="9" t="s">
        <v>32</v>
      </c>
      <c r="C28" s="12">
        <v>1669000</v>
      </c>
      <c r="D28" s="13">
        <v>-316671.84999999998</v>
      </c>
      <c r="E28" s="18">
        <f t="shared" ref="E28:E36" si="2">C28+D28</f>
        <v>1352328.15</v>
      </c>
      <c r="F28" s="12">
        <v>1352328.15</v>
      </c>
      <c r="G28" s="12">
        <v>1352328.15</v>
      </c>
      <c r="H28" s="20">
        <f t="shared" si="1"/>
        <v>0</v>
      </c>
    </row>
    <row r="29" spans="2:8" x14ac:dyDescent="0.2">
      <c r="B29" s="9" t="s">
        <v>33</v>
      </c>
      <c r="C29" s="12">
        <v>3590377</v>
      </c>
      <c r="D29" s="13">
        <v>-80200.25</v>
      </c>
      <c r="E29" s="18">
        <f t="shared" si="2"/>
        <v>3510176.75</v>
      </c>
      <c r="F29" s="12">
        <v>3510176.75</v>
      </c>
      <c r="G29" s="12">
        <v>3510176.75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4272364.57</v>
      </c>
      <c r="D30" s="13">
        <v>-83366.990000000005</v>
      </c>
      <c r="E30" s="18">
        <f t="shared" si="2"/>
        <v>4188997.58</v>
      </c>
      <c r="F30" s="12">
        <v>4188997.58</v>
      </c>
      <c r="G30" s="12">
        <v>4188997.58</v>
      </c>
      <c r="H30" s="20">
        <f t="shared" si="1"/>
        <v>0</v>
      </c>
    </row>
    <row r="31" spans="2:8" x14ac:dyDescent="0.2">
      <c r="B31" s="9" t="s">
        <v>35</v>
      </c>
      <c r="C31" s="12">
        <v>382000</v>
      </c>
      <c r="D31" s="13">
        <v>4131.83</v>
      </c>
      <c r="E31" s="18">
        <f t="shared" si="2"/>
        <v>386131.83</v>
      </c>
      <c r="F31" s="12">
        <v>386131.83</v>
      </c>
      <c r="G31" s="12">
        <v>386131.83</v>
      </c>
      <c r="H31" s="20">
        <f t="shared" si="1"/>
        <v>0</v>
      </c>
    </row>
    <row r="32" spans="2:8" ht="24" x14ac:dyDescent="0.2">
      <c r="B32" s="9" t="s">
        <v>36</v>
      </c>
      <c r="C32" s="12">
        <v>671346</v>
      </c>
      <c r="D32" s="13">
        <v>-36797.06</v>
      </c>
      <c r="E32" s="18">
        <f t="shared" si="2"/>
        <v>634548.93999999994</v>
      </c>
      <c r="F32" s="12">
        <v>634548.93999999994</v>
      </c>
      <c r="G32" s="12">
        <v>634548.93999999994</v>
      </c>
      <c r="H32" s="20">
        <f t="shared" si="1"/>
        <v>0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1839353</v>
      </c>
      <c r="D34" s="13">
        <v>-48601.39</v>
      </c>
      <c r="E34" s="18">
        <f t="shared" si="2"/>
        <v>1790751.61</v>
      </c>
      <c r="F34" s="12">
        <v>1790751.61</v>
      </c>
      <c r="G34" s="12">
        <v>1790751.61</v>
      </c>
      <c r="H34" s="20">
        <f t="shared" si="1"/>
        <v>0</v>
      </c>
    </row>
    <row r="35" spans="2:8" x14ac:dyDescent="0.2">
      <c r="B35" s="9" t="s">
        <v>39</v>
      </c>
      <c r="C35" s="12">
        <v>607886</v>
      </c>
      <c r="D35" s="13">
        <v>-326049.96000000002</v>
      </c>
      <c r="E35" s="18">
        <f t="shared" si="2"/>
        <v>281836.03999999998</v>
      </c>
      <c r="F35" s="12">
        <v>281836.03999999998</v>
      </c>
      <c r="G35" s="12">
        <v>281836.03999999998</v>
      </c>
      <c r="H35" s="20">
        <f t="shared" si="1"/>
        <v>0</v>
      </c>
    </row>
    <row r="36" spans="2:8" x14ac:dyDescent="0.2">
      <c r="B36" s="9" t="s">
        <v>40</v>
      </c>
      <c r="C36" s="12">
        <v>151000</v>
      </c>
      <c r="D36" s="13">
        <v>503184.84</v>
      </c>
      <c r="E36" s="18">
        <f t="shared" si="2"/>
        <v>654184.84000000008</v>
      </c>
      <c r="F36" s="12">
        <v>654184.84</v>
      </c>
      <c r="G36" s="12">
        <v>654184.84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40346136</v>
      </c>
      <c r="D37" s="16">
        <f>SUM(D38:D46)</f>
        <v>4206076</v>
      </c>
      <c r="E37" s="16">
        <f>C37+D37</f>
        <v>44552212</v>
      </c>
      <c r="F37" s="16">
        <f>SUM(F38:F46)</f>
        <v>44552212</v>
      </c>
      <c r="G37" s="16">
        <f>SUM(G38:G46)</f>
        <v>44552212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40346136</v>
      </c>
      <c r="D41" s="13">
        <v>4206076</v>
      </c>
      <c r="E41" s="18">
        <f t="shared" si="3"/>
        <v>44552212</v>
      </c>
      <c r="F41" s="12">
        <v>44552212</v>
      </c>
      <c r="G41" s="12">
        <v>44552212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118510175.02000001</v>
      </c>
      <c r="D81" s="22">
        <f>SUM(D73,D69,D61,D57,D47,D37,D27,D17,D9)</f>
        <v>6612703.0199999996</v>
      </c>
      <c r="E81" s="22">
        <f>C81+D81</f>
        <v>125122878.04000001</v>
      </c>
      <c r="F81" s="22">
        <f>SUM(F73,F69,F61,F57,F47,F37,F17,F27,F9)</f>
        <v>125122878.04000001</v>
      </c>
      <c r="G81" s="22">
        <f>SUM(G73,G69,G61,G57,G47,G37,G27,G17,G9)</f>
        <v>125122878.03999999</v>
      </c>
      <c r="H81" s="22">
        <f t="shared" si="5"/>
        <v>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7YVMxbkB+DMx5ClVpRvPmEa7jcPB9+JJqJ0hqvKoafFl6PQXezgEuZN2z6v4Rh/YLgGuLL/pmtIegzvjYqtrxg==" saltValue="qtQeKoNXmcEd6YJKrOYgcA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2022-02-03T17:49:52Z</cp:lastPrinted>
  <dcterms:created xsi:type="dcterms:W3CDTF">2019-12-04T16:22:52Z</dcterms:created>
  <dcterms:modified xsi:type="dcterms:W3CDTF">2022-02-03T18:11:09Z</dcterms:modified>
</cp:coreProperties>
</file>